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bf77e950c85374d/Documents/Book Wangsit/TRY OUT/JCOM/"/>
    </mc:Choice>
  </mc:AlternateContent>
  <xr:revisionPtr revIDLastSave="2" documentId="8_{BD242926-26C4-4141-AFDD-17EBF0D299FC}" xr6:coauthVersionLast="47" xr6:coauthVersionMax="47" xr10:uidLastSave="{58803FFD-B912-40A9-8A07-46D2222FD275}"/>
  <bookViews>
    <workbookView xWindow="-98" yWindow="-98" windowWidth="13695" windowHeight="21075" xr2:uid="{1AE6ABC6-035B-4228-8FD5-CC397D793A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4" i="1"/>
  <c r="H19" i="1"/>
  <c r="F14" i="1"/>
  <c r="H14" i="1"/>
  <c r="F10" i="1"/>
  <c r="F11" i="1"/>
  <c r="F12" i="1"/>
  <c r="F13" i="1"/>
  <c r="F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MUAMAR HADAFI</author>
  </authors>
  <commentList>
    <comment ref="D8" authorId="0" shapeId="0" xr:uid="{137DA331-96E7-4D14-BC74-F86BE2499F26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Siswa Menginput Nilai rata-rata Raport setiap semester</t>
        </r>
      </text>
    </comment>
    <comment ref="E8" authorId="0" shapeId="0" xr:uid="{1BB633A4-8204-4438-89FB-064AAB255CD7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Siswa menginput Nilai KKM tiap semester</t>
        </r>
      </text>
    </comment>
    <comment ref="F8" authorId="0" shapeId="0" xr:uid="{09DD9F3B-A7C5-4DE9-8217-FAF742CFCBD6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Rumus Indeks Raport</t>
        </r>
      </text>
    </comment>
    <comment ref="F14" authorId="0" shapeId="0" xr:uid="{E3E24652-CA31-4EC1-9690-E449197B2BC7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Rata-rata Indeks Raport Siswa
</t>
        </r>
      </text>
    </comment>
    <comment ref="H14" authorId="0" shapeId="0" xr:uid="{CA7CD04E-B883-4FBB-8991-3656014DB412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Passing Grade dari nilai Raport</t>
        </r>
      </text>
    </comment>
    <comment ref="D18" authorId="0" shapeId="0" xr:uid="{1994FE49-2F44-4426-8EE3-0D9667AA77C3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Siswa menginput Nilai Akreditasi sekolah.
Nilai antara 80-99</t>
        </r>
      </text>
    </comment>
    <comment ref="H19" authorId="0" shapeId="0" xr:uid="{0A946E5D-25B8-425E-A0FD-F0E12E462AC6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Passing Grade dari Nilai Akreditasi sekolah</t>
        </r>
      </text>
    </comment>
    <comment ref="D23" authorId="0" shapeId="0" xr:uid="{F6D037B1-DA92-4AB8-9A53-674363CEBC2E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Siswa menginput Rank 1000 UTBK terbaik
Rank antara 1-1000</t>
        </r>
      </text>
    </comment>
    <comment ref="H24" authorId="0" shapeId="0" xr:uid="{4AB85997-3683-493D-B3C0-4B0F33F24ACC}">
      <text>
        <r>
          <rPr>
            <b/>
            <sz val="9"/>
            <color indexed="81"/>
            <rFont val="Tahoma"/>
            <charset val="1"/>
          </rPr>
          <t>MUAMAR HADAFI:</t>
        </r>
        <r>
          <rPr>
            <sz val="9"/>
            <color indexed="81"/>
            <rFont val="Tahoma"/>
            <charset val="1"/>
          </rPr>
          <t xml:space="preserve">
Passing grade rank 1000 terbaik UTBK </t>
        </r>
      </text>
    </comment>
  </commentList>
</comments>
</file>

<file path=xl/sharedStrings.xml><?xml version="1.0" encoding="utf-8"?>
<sst xmlns="http://schemas.openxmlformats.org/spreadsheetml/2006/main" count="16" uniqueCount="16">
  <si>
    <t>Semester 1</t>
  </si>
  <si>
    <t>Input Rata-rata Nilai Raport</t>
  </si>
  <si>
    <t>Semester 2</t>
  </si>
  <si>
    <t>Semester 3</t>
  </si>
  <si>
    <t>Semester 4</t>
  </si>
  <si>
    <t>Semester 5</t>
  </si>
  <si>
    <t>Input nilai KKM</t>
  </si>
  <si>
    <t>Indeks Nilai Raport</t>
  </si>
  <si>
    <t>Siswa Input Nilai Rata-rata Raport dan Nilai KKM</t>
  </si>
  <si>
    <t>Siswa Input Nilai Akreditasi Sekolah</t>
  </si>
  <si>
    <t>Input Nilai Akreditasi Sekolah</t>
  </si>
  <si>
    <t>Siswa Input Nilai Rank 1000 UTBK terbaik</t>
  </si>
  <si>
    <t>Input Nilai Rangking 1000 UTBK terbaik</t>
  </si>
  <si>
    <t>Nilai Akreditasi</t>
  </si>
  <si>
    <t>Rank sekolah</t>
  </si>
  <si>
    <t>Rata-rata Passing Grade SNBP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</si>
</sst>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D02BA-4689-44A6-81D0-E0D69C2A3AD1}">
  <dimension ref="C6:H29"/>
  <sheetViews>
    <sheetView tabSelected="1" zoomScale="94" workbookViewId="0">
      <selection activeCell="C17" sqref="C17:F17"/>
    </sheetView>
  </sheetViews>
  <sheetFormatPr defaultRowHeight="14.25" x14ac:dyDescent="0.45"/>
  <cols>
    <col min="3" max="3" width="19.3984375" customWidth="1"/>
    <col min="4" max="4" width="23.3984375" customWidth="1"/>
    <col min="5" max="5" width="13.46484375" customWidth="1"/>
    <col min="6" max="6" width="16.6640625" customWidth="1"/>
    <col min="8" max="8" width="11" style="2" customWidth="1"/>
  </cols>
  <sheetData>
    <row r="6" spans="3:8" x14ac:dyDescent="0.45">
      <c r="C6" s="3" t="s">
        <v>8</v>
      </c>
      <c r="D6" s="3"/>
      <c r="E6" s="3"/>
      <c r="F6" s="3"/>
    </row>
    <row r="8" spans="3:8" x14ac:dyDescent="0.45">
      <c r="C8" s="1"/>
      <c r="D8" s="1" t="s">
        <v>1</v>
      </c>
      <c r="E8" s="1" t="s">
        <v>6</v>
      </c>
      <c r="F8" s="1" t="s">
        <v>7</v>
      </c>
    </row>
    <row r="9" spans="3:8" x14ac:dyDescent="0.45">
      <c r="C9" s="1" t="s">
        <v>0</v>
      </c>
      <c r="D9" s="5">
        <v>90</v>
      </c>
      <c r="E9" s="5">
        <v>75</v>
      </c>
      <c r="F9" s="6">
        <f>D9/E9</f>
        <v>1.2</v>
      </c>
    </row>
    <row r="10" spans="3:8" x14ac:dyDescent="0.45">
      <c r="C10" s="1" t="s">
        <v>2</v>
      </c>
      <c r="D10" s="5">
        <v>89</v>
      </c>
      <c r="E10" s="5">
        <v>75</v>
      </c>
      <c r="F10" s="6">
        <f t="shared" ref="F10:F13" si="0">D10/E10</f>
        <v>1.1866666666666668</v>
      </c>
    </row>
    <row r="11" spans="3:8" x14ac:dyDescent="0.45">
      <c r="C11" s="1" t="s">
        <v>3</v>
      </c>
      <c r="D11" s="5">
        <v>95</v>
      </c>
      <c r="E11" s="5">
        <v>75</v>
      </c>
      <c r="F11" s="6">
        <f t="shared" si="0"/>
        <v>1.2666666666666666</v>
      </c>
    </row>
    <row r="12" spans="3:8" x14ac:dyDescent="0.45">
      <c r="C12" s="1" t="s">
        <v>4</v>
      </c>
      <c r="D12" s="5">
        <v>87</v>
      </c>
      <c r="E12" s="5">
        <v>75</v>
      </c>
      <c r="F12" s="6">
        <f t="shared" si="0"/>
        <v>1.1599999999999999</v>
      </c>
    </row>
    <row r="13" spans="3:8" x14ac:dyDescent="0.45">
      <c r="C13" s="1" t="s">
        <v>5</v>
      </c>
      <c r="D13" s="5">
        <v>89</v>
      </c>
      <c r="E13" s="5">
        <v>75</v>
      </c>
      <c r="F13" s="6">
        <f t="shared" si="0"/>
        <v>1.1866666666666668</v>
      </c>
    </row>
    <row r="14" spans="3:8" x14ac:dyDescent="0.45">
      <c r="F14" s="6">
        <f>AVERAGE(F9:F13)</f>
        <v>1.2</v>
      </c>
      <c r="H14" s="7">
        <f>1200*(F14-1.01)+400</f>
        <v>628</v>
      </c>
    </row>
    <row r="17" spans="3:8" ht="24" customHeight="1" x14ac:dyDescent="0.45">
      <c r="C17" s="4" t="s">
        <v>9</v>
      </c>
      <c r="D17" s="4"/>
      <c r="E17" s="4"/>
      <c r="F17" s="4"/>
    </row>
    <row r="18" spans="3:8" x14ac:dyDescent="0.45">
      <c r="C18" s="1"/>
      <c r="D18" s="1" t="s">
        <v>10</v>
      </c>
    </row>
    <row r="19" spans="3:8" x14ac:dyDescent="0.45">
      <c r="C19" s="1" t="s">
        <v>13</v>
      </c>
      <c r="D19" s="5">
        <v>95</v>
      </c>
      <c r="H19" s="7">
        <f>22*(D19-80)+400</f>
        <v>730</v>
      </c>
    </row>
    <row r="22" spans="3:8" x14ac:dyDescent="0.45">
      <c r="C22" s="4" t="s">
        <v>11</v>
      </c>
      <c r="D22" s="4"/>
      <c r="E22" s="4"/>
      <c r="F22" s="4"/>
    </row>
    <row r="23" spans="3:8" x14ac:dyDescent="0.45">
      <c r="C23" s="1"/>
      <c r="D23" s="1" t="s">
        <v>12</v>
      </c>
    </row>
    <row r="24" spans="3:8" x14ac:dyDescent="0.45">
      <c r="C24" s="1" t="s">
        <v>14</v>
      </c>
      <c r="D24" s="5">
        <v>502</v>
      </c>
      <c r="H24" s="7">
        <f>0.4*(1000-D24)+450</f>
        <v>649.20000000000005</v>
      </c>
    </row>
    <row r="28" spans="3:8" x14ac:dyDescent="0.45">
      <c r="H28" s="8" t="s">
        <v>15</v>
      </c>
    </row>
    <row r="29" spans="3:8" x14ac:dyDescent="0.45">
      <c r="H29" s="9">
        <f>(H14+H19+H24)/3</f>
        <v>669.06666666666672</v>
      </c>
    </row>
  </sheetData>
  <mergeCells count="3">
    <mergeCell ref="C6:F6"/>
    <mergeCell ref="C17:F17"/>
    <mergeCell ref="C22:F2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MUAMAR HADAFI</dc:creator>
  <cp:lastModifiedBy>MUAMAR HADAFI</cp:lastModifiedBy>
  <dcterms:created xsi:type="dcterms:W3CDTF">2023-12-23T22:15:02Z</dcterms:created>
  <dcterms:modified xsi:type="dcterms:W3CDTF">2023-12-24T22:54:04Z</dcterms:modified>
</cp:coreProperties>
</file>